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jemedina\Desktop\REPOSITORIO\SIPOT 2021\3 TRIMESTRE\70 Comunes\70.23bd Comunicacion Social\"/>
    </mc:Choice>
  </mc:AlternateContent>
  <xr:revisionPtr revIDLastSave="0" documentId="13_ncr:1_{054BE130-85FE-4DE4-8992-C83FF04B42D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</externalReference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H8" i="11" l="1"/>
  <c r="H7" i="11"/>
  <c r="H6" i="11"/>
  <c r="H5" i="11"/>
  <c r="H4" i="11"/>
  <c r="K8" i="10" l="1"/>
  <c r="K7" i="10"/>
  <c r="K6" i="10"/>
  <c r="K5" i="10"/>
  <c r="K4" i="10"/>
  <c r="J5" i="10" l="1"/>
  <c r="J6" i="10"/>
  <c r="J7" i="10"/>
  <c r="J8" i="10"/>
  <c r="J4" i="10"/>
  <c r="I5" i="10"/>
  <c r="I6" i="10"/>
  <c r="I7" i="10"/>
  <c r="I8" i="10"/>
  <c r="I4" i="10"/>
</calcChain>
</file>

<file path=xl/sharedStrings.xml><?xml version="1.0" encoding="utf-8"?>
<sst xmlns="http://schemas.openxmlformats.org/spreadsheetml/2006/main" count="411" uniqueCount="230">
  <si>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</si>
  <si>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</si>
  <si>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</si>
  <si>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</si>
  <si>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</si>
  <si>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</si>
  <si>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</si>
  <si>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</si>
  <si>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</si>
  <si>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</si>
  <si>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</si>
  <si>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</si>
  <si>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</si>
  <si>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</si>
  <si>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</si>
  <si>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</si>
  <si>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</si>
  <si>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</si>
  <si>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</si>
  <si>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</si>
  <si>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</si>
  <si>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</si>
  <si>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</si>
  <si>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</si>
  <si>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</si>
  <si>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</si>
  <si>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</si>
  <si>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</si>
  <si>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</si>
  <si>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</si>
  <si>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</si>
  <si>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</si>
  <si>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</si>
  <si>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</si>
  <si>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</si>
  <si>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</si>
  <si>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</si>
  <si>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</si>
  <si>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</si>
  <si>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</si>
  <si>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</si>
  <si>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</si>
  <si>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</si>
  <si>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</si>
  <si>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</si>
  <si>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</si>
  <si>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</si>
  <si>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</si>
  <si>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</si>
  <si>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</si>
  <si>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</si>
  <si>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</si>
  <si>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</si>
  <si>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</si>
  <si>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</si>
  <si>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</si>
  <si>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</si>
  <si>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</si>
  <si>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</si>
  <si>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</si>
  <si>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</si>
  <si>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</si>
  <si>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</si>
  <si>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</si>
  <si>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</si>
  <si>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</si>
  <si>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</si>
  <si>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</si>
  <si>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</si>
  <si>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</si>
  <si>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</si>
  <si>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</si>
  <si>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</si>
  <si>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</si>
  <si>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</si>
  <si>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</si>
  <si>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</si>
  <si>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</si>
  <si>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</si>
  <si>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</si>
  <si>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</si>
  <si>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</si>
  <si>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</si>
  <si>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</si>
  <si>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</si>
  <si>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</si>
  <si>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</si>
  <si>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</si>
  <si>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</si>
  <si>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</si>
  <si>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</si>
  <si>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</si>
  <si>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</si>
  <si>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</si>
  <si>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</si>
  <si>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</si>
  <si>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</si>
  <si>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</si>
  <si>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</si>
  <si>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</si>
  <si>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</si>
  <si>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</si>
  <si>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</si>
  <si>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</si>
  <si>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</si>
  <si>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</si>
  <si>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</si>
  <si>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</si>
  <si>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</si>
  <si>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</si>
  <si>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</si>
  <si>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</si>
  <si>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</si>
  <si>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</si>
  <si>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</si>
  <si>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</si>
  <si>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</si>
  <si>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</si>
  <si>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</si>
  <si>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</si>
  <si>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</si>
  <si>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</si>
  <si>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</si>
  <si>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</si>
  <si>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</si>
  <si>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</si>
  <si>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</si>
  <si>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</si>
  <si>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</si>
  <si>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</si>
  <si>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</si>
  <si>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</si>
  <si>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</si>
  <si>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</si>
  <si>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</si>
  <si>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</si>
  <si>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</si>
  <si>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</si>
  <si>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</si>
  <si>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</si>
  <si>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</si>
  <si>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</si>
  <si>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</si>
  <si>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</si>
  <si>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</si>
  <si>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</si>
  <si>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</si>
  <si>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</si>
  <si>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</si>
  <si>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</si>
  <si>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</si>
  <si>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</si>
  <si>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</si>
  <si>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</si>
  <si>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</si>
  <si>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</si>
  <si>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</si>
  <si>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</si>
  <si>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</si>
  <si>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</si>
  <si>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</si>
  <si>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</si>
  <si>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</si>
  <si>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</si>
  <si>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</si>
  <si>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</si>
  <si>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</si>
  <si>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</si>
  <si>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</si>
  <si>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</si>
  <si>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</si>
  <si>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</si>
  <si>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</si>
  <si>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</si>
  <si>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</si>
  <si>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</si>
  <si>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</si>
  <si>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Estrategia de Publicidad 2021</t>
  </si>
  <si>
    <t>Publicación en medios impresos</t>
  </si>
  <si>
    <t>Difusión de información sustantiva de la UAM</t>
  </si>
  <si>
    <t>UAM.CRG.PD.02.2021 </t>
  </si>
  <si>
    <t xml:space="preserve">Comité de la Rectoría General </t>
  </si>
  <si>
    <t xml:space="preserve">Ciudad de México </t>
  </si>
  <si>
    <t>Todos</t>
  </si>
  <si>
    <t>20 años en adelante</t>
  </si>
  <si>
    <t>Demos Desarrollo de Medios, S.A. de C.V.</t>
  </si>
  <si>
    <t>La Jornada</t>
  </si>
  <si>
    <t>LIC. ELIZABETH CRISTINA SANTELIZ DOMÍNGUEZ</t>
  </si>
  <si>
    <t>DDM 840626 PM2</t>
  </si>
  <si>
    <t>artículos 2,5, VIII, inciso a), 33 y 34 del Reglamento para las Adjudicaciones</t>
  </si>
  <si>
    <t>Forma parte de la Estrategia de Publicidad 2021</t>
  </si>
  <si>
    <t>Cadena Radiodifusora Mexicana, S.A. de C.V.</t>
  </si>
  <si>
    <t>W Radio</t>
  </si>
  <si>
    <t>JUAN MANUEL LOPEZ  LOPEZ Y FRANCISCO ENRIQUE CABAÑAS SORIA</t>
  </si>
  <si>
    <t>CRM310630JG3</t>
  </si>
  <si>
    <t xml:space="preserve">Milenio Diario, S.A. de C.V. </t>
  </si>
  <si>
    <t>Suplemento Campus Milenio</t>
  </si>
  <si>
    <t>CP. JAVIER CHAPA CANTÚ</t>
  </si>
  <si>
    <t>MDI991214A74</t>
  </si>
  <si>
    <t>Ediciones del Norte, S.A. de C.V.</t>
  </si>
  <si>
    <t>Reforma</t>
  </si>
  <si>
    <t>LIC. KATIA LUCÍA SANTAOLAYA RAMÍREZ</t>
  </si>
  <si>
    <t>ENO 851126 RC0</t>
  </si>
  <si>
    <t>El Universal Compañía Periodística Nacional, S.A. de C.V.</t>
  </si>
  <si>
    <t>El Universal</t>
  </si>
  <si>
    <t>LIC. ILDEFONSO FERNÁNDEZ GUEVARA</t>
  </si>
  <si>
    <t>UPN 830920 KC4</t>
  </si>
  <si>
    <t>Difusión de mensajes sobre programas y actividades institucionales</t>
  </si>
  <si>
    <t>OAG.DCC.049.21.PS</t>
  </si>
  <si>
    <t>Servicios de inserción publicitaria en cualquier espacio del periódico</t>
  </si>
  <si>
    <t>https://drive.google.com/file/d/1_yg0yFlLYNBZQnvg9jzBAGzQwfUHxh9H/view?usp=sharing</t>
  </si>
  <si>
    <t>OAG.DCC.050.21.PS</t>
  </si>
  <si>
    <t>24 spots de 30 segundos y 4 patrocinios de sección dentro del programa "Así las cosas"</t>
  </si>
  <si>
    <t>https://drive.google.com/file/d/1M5gwunVqAQ71_lvWjinDFcTyh9Ui0Pyh/view?usp=sharing</t>
  </si>
  <si>
    <t>OAG.DCC.051.21.PS</t>
  </si>
  <si>
    <t>Servicios de inserción publicitaria en cualquier espacio del periódico y suplemento, así como dos páginas del suplemento FILIAS</t>
  </si>
  <si>
    <t>https://drive.google.com/file/d/1eAtale6oCtuRZOuMsQHpdFVJawV24q1e/view?usp=sharing</t>
  </si>
  <si>
    <t>OAG.DCC.052.21.PS</t>
  </si>
  <si>
    <t>https://drive.google.com/file/d/1b3970QT94ibnEav6cwmCA9ow21B6Fo84/view?usp=sharing</t>
  </si>
  <si>
    <t>OAG.DCC.053.21.PS</t>
  </si>
  <si>
    <t>https://drive.google.com/file/d/1DMVI2HyAuUw6Oie5e1gHRyXDMujHCqz8/view?usp=sharing</t>
  </si>
  <si>
    <t>PSA1701, PSA1712, PSA1728</t>
  </si>
  <si>
    <t>A2154008803268, F2154008803269, F2154008803700</t>
  </si>
  <si>
    <t>CAD0155604, CAD0155722, CAD0156014</t>
  </si>
  <si>
    <t>UFC237758, UFC237684, UFC238214, UFC238298</t>
  </si>
  <si>
    <t>sin gasto</t>
  </si>
  <si>
    <t>https://drive.google.com/file/d/1crGczknLCF1P9Qg7q8VQhMzrrfvYhE9A/view?usp=sharing</t>
  </si>
  <si>
    <t>https://drive.google.com/file/d/1tx9TCVPJUnVcglTQ2swKqKmIqHzxMsqx/view?usp=sharing</t>
  </si>
  <si>
    <t>https://drive.google.com/file/d/14R1ckvmNXDNeXNua3qNs5djh-4YDTIh6/view?usp=sharing</t>
  </si>
  <si>
    <t>https://drive.google.com/file/d/1abcyIQk1TciDDNywM1O_DAWjcanS_kKw/view?usp=sharing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</si>
</sst>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Desktop/RESPUESTAS/RESPUESTAS%202021/TERCER%20TRIMESTRE/Comunicacion%20Social/UT.0219.2021%20tercer%20trimestre/23b-LGT_Art_70_Fr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K4">
            <v>199999.98</v>
          </cell>
        </row>
        <row r="5">
          <cell r="K5">
            <v>49999.98</v>
          </cell>
        </row>
        <row r="6">
          <cell r="K6">
            <v>49999.98</v>
          </cell>
        </row>
        <row r="7">
          <cell r="K7">
            <v>0</v>
          </cell>
        </row>
        <row r="8">
          <cell r="K8">
            <v>33333.32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5gwunVqAQ71_lvWjinDFcTyh9Ui0Pyh/view?usp=sharing" TargetMode="External"/><Relationship Id="rId1" Type="http://schemas.openxmlformats.org/officeDocument/2006/relationships/hyperlink" Target="https://drive.google.com/file/d/1crGczknLCF1P9Qg7q8VQhMzrrfvYhE9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29.8554687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42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8.710937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178</v>
      </c>
      <c r="J8" t="s">
        <v>101</v>
      </c>
      <c r="K8" t="s">
        <v>177</v>
      </c>
      <c r="L8">
        <v>2021</v>
      </c>
      <c r="M8" t="s">
        <v>177</v>
      </c>
      <c r="N8" t="s">
        <v>179</v>
      </c>
      <c r="O8" t="s">
        <v>179</v>
      </c>
      <c r="P8" s="6">
        <v>800000</v>
      </c>
      <c r="Q8" t="s">
        <v>180</v>
      </c>
      <c r="R8" t="s">
        <v>181</v>
      </c>
      <c r="S8" t="s">
        <v>104</v>
      </c>
      <c r="T8" t="s">
        <v>182</v>
      </c>
      <c r="U8" s="3">
        <v>44200</v>
      </c>
      <c r="V8" s="3">
        <v>44561</v>
      </c>
      <c r="W8" t="s">
        <v>109</v>
      </c>
      <c r="X8" t="s">
        <v>183</v>
      </c>
      <c r="Y8" t="s">
        <v>183</v>
      </c>
      <c r="Z8" t="s">
        <v>184</v>
      </c>
      <c r="AA8" t="s">
        <v>183</v>
      </c>
      <c r="AB8" s="5">
        <v>1</v>
      </c>
      <c r="AC8" s="5">
        <v>1</v>
      </c>
      <c r="AD8" s="5">
        <v>1</v>
      </c>
      <c r="AE8" t="s">
        <v>175</v>
      </c>
      <c r="AF8" s="3">
        <v>44499</v>
      </c>
      <c r="AG8" s="3">
        <v>44469</v>
      </c>
    </row>
    <row r="9" spans="1:34" x14ac:dyDescent="0.25">
      <c r="A9">
        <v>2021</v>
      </c>
      <c r="B9" s="3">
        <v>44378</v>
      </c>
      <c r="C9" s="3">
        <v>44469</v>
      </c>
      <c r="D9" t="s">
        <v>85</v>
      </c>
      <c r="E9" t="s">
        <v>175</v>
      </c>
      <c r="F9" t="s">
        <v>87</v>
      </c>
      <c r="G9" t="s">
        <v>176</v>
      </c>
      <c r="H9" t="s">
        <v>95</v>
      </c>
      <c r="I9" t="s">
        <v>178</v>
      </c>
      <c r="J9" t="s">
        <v>101</v>
      </c>
      <c r="K9" t="s">
        <v>177</v>
      </c>
      <c r="L9">
        <v>2021</v>
      </c>
      <c r="M9" t="s">
        <v>177</v>
      </c>
      <c r="N9" t="s">
        <v>179</v>
      </c>
      <c r="O9" t="s">
        <v>179</v>
      </c>
      <c r="P9" s="6">
        <v>200000</v>
      </c>
      <c r="Q9" t="s">
        <v>180</v>
      </c>
      <c r="R9" t="s">
        <v>181</v>
      </c>
      <c r="S9" t="s">
        <v>104</v>
      </c>
      <c r="T9" t="s">
        <v>182</v>
      </c>
      <c r="U9" s="3">
        <v>44200</v>
      </c>
      <c r="V9" s="3">
        <v>44561</v>
      </c>
      <c r="W9" t="s">
        <v>109</v>
      </c>
      <c r="X9" t="s">
        <v>183</v>
      </c>
      <c r="Y9" t="s">
        <v>183</v>
      </c>
      <c r="Z9" t="s">
        <v>184</v>
      </c>
      <c r="AA9" t="s">
        <v>183</v>
      </c>
      <c r="AB9" s="5">
        <v>2</v>
      </c>
      <c r="AC9" s="5">
        <v>2</v>
      </c>
      <c r="AD9" s="5">
        <v>2</v>
      </c>
      <c r="AE9" t="s">
        <v>175</v>
      </c>
      <c r="AF9" s="3">
        <v>44499</v>
      </c>
      <c r="AG9" s="3">
        <v>44469</v>
      </c>
    </row>
    <row r="10" spans="1:34" x14ac:dyDescent="0.25">
      <c r="A10">
        <v>2021</v>
      </c>
      <c r="B10" s="3">
        <v>44378</v>
      </c>
      <c r="C10" s="3">
        <v>44469</v>
      </c>
      <c r="D10" t="s">
        <v>85</v>
      </c>
      <c r="E10" t="s">
        <v>175</v>
      </c>
      <c r="F10" t="s">
        <v>87</v>
      </c>
      <c r="G10" t="s">
        <v>176</v>
      </c>
      <c r="H10" t="s">
        <v>95</v>
      </c>
      <c r="I10" t="s">
        <v>178</v>
      </c>
      <c r="J10" t="s">
        <v>101</v>
      </c>
      <c r="K10" t="s">
        <v>177</v>
      </c>
      <c r="L10">
        <v>2021</v>
      </c>
      <c r="M10" t="s">
        <v>177</v>
      </c>
      <c r="N10" t="s">
        <v>179</v>
      </c>
      <c r="O10" t="s">
        <v>179</v>
      </c>
      <c r="P10" s="6">
        <v>800000</v>
      </c>
      <c r="Q10" t="s">
        <v>180</v>
      </c>
      <c r="R10" t="s">
        <v>181</v>
      </c>
      <c r="S10" t="s">
        <v>104</v>
      </c>
      <c r="T10" t="s">
        <v>182</v>
      </c>
      <c r="U10" s="3">
        <v>44200</v>
      </c>
      <c r="V10" s="3">
        <v>44561</v>
      </c>
      <c r="W10" t="s">
        <v>109</v>
      </c>
      <c r="X10" t="s">
        <v>183</v>
      </c>
      <c r="Y10" t="s">
        <v>183</v>
      </c>
      <c r="Z10" t="s">
        <v>184</v>
      </c>
      <c r="AA10" t="s">
        <v>183</v>
      </c>
      <c r="AB10" s="5">
        <v>3</v>
      </c>
      <c r="AC10" s="5">
        <v>3</v>
      </c>
      <c r="AD10" s="5">
        <v>3</v>
      </c>
      <c r="AE10" t="s">
        <v>175</v>
      </c>
      <c r="AF10" s="3">
        <v>44499</v>
      </c>
      <c r="AG10" s="3">
        <v>44469</v>
      </c>
    </row>
    <row r="11" spans="1:34" x14ac:dyDescent="0.25">
      <c r="A11">
        <v>2021</v>
      </c>
      <c r="B11" s="3">
        <v>44378</v>
      </c>
      <c r="C11" s="3">
        <v>44469</v>
      </c>
      <c r="D11" t="s">
        <v>85</v>
      </c>
      <c r="E11" t="s">
        <v>175</v>
      </c>
      <c r="F11" t="s">
        <v>87</v>
      </c>
      <c r="G11" t="s">
        <v>176</v>
      </c>
      <c r="H11" t="s">
        <v>95</v>
      </c>
      <c r="I11" t="s">
        <v>178</v>
      </c>
      <c r="J11" t="s">
        <v>101</v>
      </c>
      <c r="K11" t="s">
        <v>177</v>
      </c>
      <c r="L11">
        <v>2021</v>
      </c>
      <c r="M11" t="s">
        <v>177</v>
      </c>
      <c r="N11" t="s">
        <v>179</v>
      </c>
      <c r="O11" t="s">
        <v>179</v>
      </c>
      <c r="P11" s="6">
        <v>800000</v>
      </c>
      <c r="Q11" t="s">
        <v>180</v>
      </c>
      <c r="R11" t="s">
        <v>181</v>
      </c>
      <c r="S11" t="s">
        <v>104</v>
      </c>
      <c r="T11" t="s">
        <v>182</v>
      </c>
      <c r="U11" s="3">
        <v>44200</v>
      </c>
      <c r="V11" s="3">
        <v>44561</v>
      </c>
      <c r="W11" t="s">
        <v>109</v>
      </c>
      <c r="X11" t="s">
        <v>183</v>
      </c>
      <c r="Y11" t="s">
        <v>183</v>
      </c>
      <c r="Z11" t="s">
        <v>184</v>
      </c>
      <c r="AA11" t="s">
        <v>183</v>
      </c>
      <c r="AB11" s="5">
        <v>4</v>
      </c>
      <c r="AC11" s="5">
        <v>4</v>
      </c>
      <c r="AD11" s="5">
        <v>4</v>
      </c>
      <c r="AE11" t="s">
        <v>175</v>
      </c>
      <c r="AF11" s="3">
        <v>44499</v>
      </c>
      <c r="AG11" s="3">
        <v>44469</v>
      </c>
    </row>
    <row r="12" spans="1:34" x14ac:dyDescent="0.25">
      <c r="A12">
        <v>2021</v>
      </c>
      <c r="B12" s="3">
        <v>44378</v>
      </c>
      <c r="C12" s="3">
        <v>44469</v>
      </c>
      <c r="D12" t="s">
        <v>85</v>
      </c>
      <c r="E12" t="s">
        <v>175</v>
      </c>
      <c r="F12" t="s">
        <v>87</v>
      </c>
      <c r="G12" t="s">
        <v>176</v>
      </c>
      <c r="H12" t="s">
        <v>95</v>
      </c>
      <c r="I12" t="s">
        <v>178</v>
      </c>
      <c r="J12" t="s">
        <v>101</v>
      </c>
      <c r="K12" t="s">
        <v>177</v>
      </c>
      <c r="L12">
        <v>2021</v>
      </c>
      <c r="M12" t="s">
        <v>177</v>
      </c>
      <c r="N12" t="s">
        <v>179</v>
      </c>
      <c r="O12" t="s">
        <v>179</v>
      </c>
      <c r="P12" s="6">
        <v>800000</v>
      </c>
      <c r="Q12" t="s">
        <v>180</v>
      </c>
      <c r="R12" t="s">
        <v>181</v>
      </c>
      <c r="S12" t="s">
        <v>104</v>
      </c>
      <c r="T12" t="s">
        <v>182</v>
      </c>
      <c r="U12" s="3">
        <v>44200</v>
      </c>
      <c r="V12" s="3">
        <v>44561</v>
      </c>
      <c r="W12" t="s">
        <v>109</v>
      </c>
      <c r="X12" t="s">
        <v>183</v>
      </c>
      <c r="Y12" t="s">
        <v>183</v>
      </c>
      <c r="Z12" t="s">
        <v>184</v>
      </c>
      <c r="AA12" t="s">
        <v>183</v>
      </c>
      <c r="AB12" s="5">
        <v>5</v>
      </c>
      <c r="AC12" s="5">
        <v>5</v>
      </c>
      <c r="AD12" s="5">
        <v>5</v>
      </c>
      <c r="AE12" t="s">
        <v>175</v>
      </c>
      <c r="AF12" s="3">
        <v>44499</v>
      </c>
      <c r="AG12" s="3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 xr:uid="{00000000-0002-0000-0000-000000000000}">
      <formula1>Hidden_13</formula1>
    </dataValidation>
    <dataValidation type="list" allowBlank="1" showErrorMessage="1" sqref="F8:F12" xr:uid="{00000000-0002-0000-0000-000001000000}">
      <formula1>Hidden_25</formula1>
    </dataValidation>
    <dataValidation type="list" allowBlank="1" showErrorMessage="1" sqref="H8:H12" xr:uid="{00000000-0002-0000-0000-000002000000}">
      <formula1>Hidden_37</formula1>
    </dataValidation>
    <dataValidation type="list" allowBlank="1" showErrorMessage="1" sqref="J8:J12" xr:uid="{00000000-0002-0000-0000-000003000000}">
      <formula1>Hidden_49</formula1>
    </dataValidation>
    <dataValidation type="list" allowBlank="1" showErrorMessage="1" sqref="S8:S12" xr:uid="{00000000-0002-0000-0000-000004000000}">
      <formula1>Hidden_518</formula1>
    </dataValidation>
    <dataValidation type="list" allowBlank="1" showErrorMessage="1" sqref="W8:W12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7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41.285156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>
        <v>1</v>
      </c>
      <c r="B4">
        <v>3610101</v>
      </c>
      <c r="C4" t="s">
        <v>180</v>
      </c>
      <c r="D4" t="s">
        <v>177</v>
      </c>
      <c r="E4" s="6">
        <v>800000</v>
      </c>
      <c r="F4" s="6">
        <v>800000</v>
      </c>
      <c r="G4" s="6">
        <v>199999.98</v>
      </c>
      <c r="H4" s="4" t="s">
        <v>207</v>
      </c>
      <c r="I4" s="6">
        <f>E4</f>
        <v>800000</v>
      </c>
      <c r="J4" s="6">
        <f>F4</f>
        <v>800000</v>
      </c>
      <c r="K4" s="6">
        <f>G4</f>
        <v>199999.98</v>
      </c>
    </row>
    <row r="5" spans="1:11" ht="30" x14ac:dyDescent="0.25">
      <c r="A5">
        <v>2</v>
      </c>
      <c r="B5">
        <v>3610101</v>
      </c>
      <c r="C5" t="s">
        <v>180</v>
      </c>
      <c r="D5" t="s">
        <v>177</v>
      </c>
      <c r="E5" s="6">
        <v>200000</v>
      </c>
      <c r="F5" s="6">
        <v>200000</v>
      </c>
      <c r="G5" s="6">
        <v>49999.98</v>
      </c>
      <c r="H5" s="4" t="s">
        <v>207</v>
      </c>
      <c r="I5" s="6">
        <f t="shared" ref="I5:I8" si="0">E5</f>
        <v>200000</v>
      </c>
      <c r="J5" s="6">
        <f t="shared" ref="J5:K8" si="1">F5</f>
        <v>200000</v>
      </c>
      <c r="K5" s="6">
        <f t="shared" si="1"/>
        <v>49999.98</v>
      </c>
    </row>
    <row r="6" spans="1:11" ht="30" x14ac:dyDescent="0.25">
      <c r="A6">
        <v>3</v>
      </c>
      <c r="B6">
        <v>3610101</v>
      </c>
      <c r="C6" t="s">
        <v>180</v>
      </c>
      <c r="D6" t="s">
        <v>177</v>
      </c>
      <c r="E6" s="6">
        <v>200000</v>
      </c>
      <c r="F6" s="6">
        <v>200000</v>
      </c>
      <c r="G6" s="6">
        <v>49999.98</v>
      </c>
      <c r="H6" s="4" t="s">
        <v>207</v>
      </c>
      <c r="I6" s="6">
        <f t="shared" si="0"/>
        <v>200000</v>
      </c>
      <c r="J6" s="6">
        <f t="shared" si="1"/>
        <v>200000</v>
      </c>
      <c r="K6" s="6">
        <f t="shared" si="1"/>
        <v>49999.98</v>
      </c>
    </row>
    <row r="7" spans="1:11" ht="30" x14ac:dyDescent="0.25">
      <c r="A7">
        <v>4</v>
      </c>
      <c r="B7">
        <v>3610101</v>
      </c>
      <c r="C7" t="s">
        <v>180</v>
      </c>
      <c r="D7" t="s">
        <v>177</v>
      </c>
      <c r="E7" s="6">
        <v>100000</v>
      </c>
      <c r="F7" s="6">
        <v>100000</v>
      </c>
      <c r="G7" s="6">
        <v>0</v>
      </c>
      <c r="H7" s="4" t="s">
        <v>207</v>
      </c>
      <c r="I7" s="6">
        <f t="shared" si="0"/>
        <v>100000</v>
      </c>
      <c r="J7" s="6">
        <f t="shared" si="1"/>
        <v>100000</v>
      </c>
      <c r="K7" s="6">
        <f t="shared" si="1"/>
        <v>0</v>
      </c>
    </row>
    <row r="8" spans="1:11" ht="30" x14ac:dyDescent="0.25">
      <c r="A8">
        <v>5</v>
      </c>
      <c r="B8">
        <v>3610101</v>
      </c>
      <c r="C8" t="s">
        <v>180</v>
      </c>
      <c r="D8" t="s">
        <v>177</v>
      </c>
      <c r="E8" s="6">
        <v>100000</v>
      </c>
      <c r="F8" s="6">
        <v>100000</v>
      </c>
      <c r="G8" s="6">
        <v>33333.32</v>
      </c>
      <c r="H8" s="4" t="s">
        <v>207</v>
      </c>
      <c r="I8" s="6">
        <f t="shared" si="0"/>
        <v>100000</v>
      </c>
      <c r="J8" s="6">
        <f t="shared" si="1"/>
        <v>100000</v>
      </c>
      <c r="K8" s="6">
        <f t="shared" si="1"/>
        <v>33333.32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4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>
        <v>1</v>
      </c>
      <c r="B4" s="3">
        <v>44251</v>
      </c>
      <c r="C4" t="s">
        <v>208</v>
      </c>
      <c r="D4" s="4" t="s">
        <v>209</v>
      </c>
      <c r="E4" t="s">
        <v>210</v>
      </c>
      <c r="G4" s="6">
        <v>800000</v>
      </c>
      <c r="H4" s="6">
        <f>[1]Tabla_333958!K4</f>
        <v>199999.98</v>
      </c>
      <c r="I4" s="3">
        <v>44200</v>
      </c>
      <c r="J4" s="3">
        <v>44561</v>
      </c>
      <c r="K4" s="4" t="s">
        <v>221</v>
      </c>
      <c r="L4" s="4" t="s">
        <v>229</v>
      </c>
    </row>
    <row r="5" spans="1:12" s="7" customFormat="1" ht="60" x14ac:dyDescent="0.25">
      <c r="A5" s="7">
        <v>2</v>
      </c>
      <c r="B5" s="3">
        <v>44273</v>
      </c>
      <c r="C5" s="7" t="s">
        <v>211</v>
      </c>
      <c r="D5" s="4" t="s">
        <v>212</v>
      </c>
      <c r="E5" s="10" t="s">
        <v>213</v>
      </c>
      <c r="G5" s="6">
        <v>200000</v>
      </c>
      <c r="H5" s="6">
        <f>[1]Tabla_333958!K5</f>
        <v>49999.98</v>
      </c>
      <c r="I5" s="3">
        <v>44200</v>
      </c>
      <c r="J5" s="3">
        <v>44561</v>
      </c>
      <c r="K5" s="4" t="s">
        <v>222</v>
      </c>
      <c r="L5" s="9" t="s">
        <v>226</v>
      </c>
    </row>
    <row r="6" spans="1:12" s="7" customFormat="1" ht="45" x14ac:dyDescent="0.25">
      <c r="A6" s="7">
        <v>3</v>
      </c>
      <c r="B6" s="3">
        <v>44251</v>
      </c>
      <c r="C6" s="7" t="s">
        <v>214</v>
      </c>
      <c r="D6" s="4" t="s">
        <v>215</v>
      </c>
      <c r="E6" s="7" t="s">
        <v>216</v>
      </c>
      <c r="G6" s="6">
        <v>200000</v>
      </c>
      <c r="H6" s="6">
        <f>[1]Tabla_333958!K6</f>
        <v>49999.98</v>
      </c>
      <c r="I6" s="3">
        <v>44200</v>
      </c>
      <c r="J6" s="3">
        <v>44561</v>
      </c>
      <c r="K6" s="4" t="s">
        <v>223</v>
      </c>
      <c r="L6" s="7" t="s">
        <v>228</v>
      </c>
    </row>
    <row r="7" spans="1:12" s="7" customFormat="1" ht="30" x14ac:dyDescent="0.25">
      <c r="A7" s="7">
        <v>4</v>
      </c>
      <c r="B7" s="3">
        <v>44251</v>
      </c>
      <c r="C7" s="7" t="s">
        <v>217</v>
      </c>
      <c r="D7" s="4" t="s">
        <v>209</v>
      </c>
      <c r="E7" s="7" t="s">
        <v>218</v>
      </c>
      <c r="G7" s="6">
        <v>100000</v>
      </c>
      <c r="H7" s="6">
        <f>[1]Tabla_333958!K7</f>
        <v>0</v>
      </c>
      <c r="I7" s="3">
        <v>44200</v>
      </c>
      <c r="J7" s="3">
        <v>44561</v>
      </c>
      <c r="K7" s="8" t="s">
        <v>225</v>
      </c>
      <c r="L7" s="4"/>
    </row>
    <row r="8" spans="1:12" s="7" customFormat="1" ht="60" x14ac:dyDescent="0.25">
      <c r="A8" s="7">
        <v>5</v>
      </c>
      <c r="B8" s="3">
        <v>44251</v>
      </c>
      <c r="C8" s="7" t="s">
        <v>219</v>
      </c>
      <c r="D8" s="4" t="s">
        <v>209</v>
      </c>
      <c r="E8" s="7" t="s">
        <v>220</v>
      </c>
      <c r="G8" s="6">
        <v>100000</v>
      </c>
      <c r="H8" s="6">
        <f>[1]Tabla_333958!K8</f>
        <v>33333.32</v>
      </c>
      <c r="I8" s="3">
        <v>44200</v>
      </c>
      <c r="J8" s="3">
        <v>44561</v>
      </c>
      <c r="K8" s="4" t="s">
        <v>224</v>
      </c>
      <c r="L8" s="4" t="s">
        <v>227</v>
      </c>
    </row>
  </sheetData>
  <hyperlinks>
    <hyperlink ref="L5" r:id="rId1" xr:uid="{C8CA523E-39E7-4995-9871-1EF117CC9AF1}"/>
    <hyperlink ref="E5" r:id="rId2" xr:uid="{450DF542-F459-4230-B60A-F09C0BD73E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H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9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t="s">
        <v>185</v>
      </c>
      <c r="C4" t="s">
        <v>186</v>
      </c>
      <c r="F4" t="s">
        <v>187</v>
      </c>
      <c r="G4" t="s">
        <v>188</v>
      </c>
      <c r="H4" t="s">
        <v>130</v>
      </c>
      <c r="I4" s="4" t="s">
        <v>189</v>
      </c>
      <c r="J4" t="s">
        <v>190</v>
      </c>
    </row>
    <row r="5" spans="1:10" ht="30" x14ac:dyDescent="0.25">
      <c r="A5">
        <v>2</v>
      </c>
      <c r="B5" t="s">
        <v>191</v>
      </c>
      <c r="C5" t="s">
        <v>192</v>
      </c>
      <c r="F5" s="4" t="s">
        <v>193</v>
      </c>
      <c r="G5" t="s">
        <v>194</v>
      </c>
      <c r="H5" t="s">
        <v>130</v>
      </c>
      <c r="I5" s="4" t="s">
        <v>189</v>
      </c>
      <c r="J5" t="s">
        <v>190</v>
      </c>
    </row>
    <row r="6" spans="1:10" ht="30" x14ac:dyDescent="0.25">
      <c r="A6">
        <v>3</v>
      </c>
      <c r="B6" t="s">
        <v>195</v>
      </c>
      <c r="C6" s="4" t="s">
        <v>196</v>
      </c>
      <c r="F6" t="s">
        <v>197</v>
      </c>
      <c r="G6" t="s">
        <v>198</v>
      </c>
      <c r="H6" t="s">
        <v>130</v>
      </c>
      <c r="I6" s="4" t="s">
        <v>189</v>
      </c>
      <c r="J6" t="s">
        <v>190</v>
      </c>
    </row>
    <row r="7" spans="1:10" ht="30" x14ac:dyDescent="0.25">
      <c r="A7">
        <v>4</v>
      </c>
      <c r="B7" t="s">
        <v>199</v>
      </c>
      <c r="C7" t="s">
        <v>200</v>
      </c>
      <c r="F7" t="s">
        <v>201</v>
      </c>
      <c r="G7" t="s">
        <v>202</v>
      </c>
      <c r="H7" t="s">
        <v>130</v>
      </c>
      <c r="I7" s="4" t="s">
        <v>189</v>
      </c>
      <c r="J7" t="s">
        <v>190</v>
      </c>
    </row>
    <row r="8" spans="1:10" ht="30" x14ac:dyDescent="0.25">
      <c r="A8">
        <v>5</v>
      </c>
      <c r="B8" s="4" t="s">
        <v>203</v>
      </c>
      <c r="C8" t="s">
        <v>204</v>
      </c>
      <c r="F8" t="s">
        <v>205</v>
      </c>
      <c r="G8" t="s">
        <v>206</v>
      </c>
      <c r="H8" t="s">
        <v>130</v>
      </c>
      <c r="I8" s="4" t="s">
        <v>189</v>
      </c>
      <c r="J8" t="s">
        <v>190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2021-03-29T19:52:51Z</dcterms:created>
  <dcterms:modified xsi:type="dcterms:W3CDTF">2021-10-27T22:44:02Z</dcterms:modified>
</cp:coreProperties>
</file>